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64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<sst xmlns="http://schemas.openxmlformats.org/spreadsheetml/2006/main" count="38" uniqueCount="34">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</sst>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top"/>
    </xf>
    <xf numFmtId="164" fontId="4" fillId="2" borderId="20" xfId="1" applyFont="1" applyFill="1" applyBorder="1" applyAlignment="1">
      <alignment horizontal="center" vertical="top"/>
    </xf>
    <xf numFmtId="164" fontId="4" fillId="3" borderId="20" xfId="1" applyFont="1" applyFill="1" applyBorder="1" applyAlignment="1">
      <alignment horizontal="center" vertical="top"/>
    </xf>
    <xf numFmtId="164" fontId="4" fillId="0" borderId="20" xfId="1" applyFont="1" applyFill="1" applyBorder="1" applyAlignment="1">
      <alignment horizontal="center" vertical="top"/>
    </xf>
    <xf numFmtId="167" fontId="5" fillId="0" borderId="20" xfId="1" applyNumberFormat="1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232.81</v>
      </c>
      <c r="D11" s="49">
        <v>172280.27</v>
      </c>
      <c r="E11" s="50">
        <v>5811.7</v>
      </c>
      <c r="F11" s="48">
        <v>2.1000000000000001E-2</v>
      </c>
      <c r="G11" s="51">
        <v>703.38</v>
      </c>
      <c r="H11" s="51">
        <v>877.55</v>
      </c>
      <c r="I11" s="51">
        <v>1383.48</v>
      </c>
      <c r="J11" s="23">
        <v>90314.580000000016</v>
      </c>
      <c r="K11" s="52">
        <v>4.0058846809023177E-2</v>
      </c>
      <c r="L11" s="25">
        <f>J11-D11</f>
        <v>-81965.689999999973</v>
      </c>
    </row>
    <row r="12" spans="2:12" s="26" customFormat="1" ht="27.75" customHeight="1" x14ac:dyDescent="0.25">
      <c r="B12" s="22" t="s">
        <v>18</v>
      </c>
      <c r="C12" s="48">
        <v>255.399</v>
      </c>
      <c r="D12" s="49">
        <v>188978.88</v>
      </c>
      <c r="E12" s="50">
        <v>5811.7000000000007</v>
      </c>
      <c r="F12" s="48">
        <v>2.1000000000000001E-2</v>
      </c>
      <c r="G12" s="51">
        <v>703.38</v>
      </c>
      <c r="H12" s="51">
        <v>877.55</v>
      </c>
      <c r="I12" s="51">
        <v>1383.48</v>
      </c>
      <c r="J12" s="23">
        <v>90306.170000000013</v>
      </c>
      <c r="K12" s="52">
        <v>4.3945661338334732E-2</v>
      </c>
      <c r="L12" s="25">
        <f t="shared" ref="L12:L22" si="0">J12-D12</f>
        <v>-98672.709999999992</v>
      </c>
    </row>
    <row r="13" spans="2:12" s="26" customFormat="1" ht="27.75" customHeight="1" x14ac:dyDescent="0.25">
      <c r="B13" s="22" t="s">
        <v>19</v>
      </c>
      <c r="C13" s="48">
        <v>190.73000000000002</v>
      </c>
      <c r="D13" s="49">
        <v>141128.14000000001</v>
      </c>
      <c r="E13" s="50">
        <v>5811.7000000000007</v>
      </c>
      <c r="F13" s="48">
        <v>2.1000000000000001E-2</v>
      </c>
      <c r="G13" s="51">
        <v>703.38</v>
      </c>
      <c r="H13" s="51">
        <v>877.55</v>
      </c>
      <c r="I13" s="51">
        <v>1383.48</v>
      </c>
      <c r="J13" s="23">
        <v>90306.17</v>
      </c>
      <c r="K13" s="24">
        <v>3.2818280365469653E-2</v>
      </c>
      <c r="L13" s="25">
        <f t="shared" si="0"/>
        <v>-50821.970000000016</v>
      </c>
    </row>
    <row r="14" spans="2:12" s="26" customFormat="1" ht="27.75" customHeight="1" x14ac:dyDescent="0.25">
      <c r="B14" s="22" t="s">
        <v>20</v>
      </c>
      <c r="C14" s="48">
        <v>135.54900000000001</v>
      </c>
      <c r="D14" s="49">
        <v>100261.23</v>
      </c>
      <c r="E14" s="50">
        <v>5811.6997833251953</v>
      </c>
      <c r="F14" s="48">
        <v>2.0999999716877937E-2</v>
      </c>
      <c r="G14" s="51">
        <v>703.38</v>
      </c>
      <c r="H14" s="51">
        <v>877.55</v>
      </c>
      <c r="I14" s="51">
        <v>1383.48</v>
      </c>
      <c r="J14" s="23">
        <v>90273.249572753906</v>
      </c>
      <c r="K14" s="24">
        <v>2.3323469045822755E-2</v>
      </c>
      <c r="L14" s="25">
        <f t="shared" si="0"/>
        <v>-9987.9804272460897</v>
      </c>
    </row>
    <row r="15" spans="2:12" s="26" customFormat="1" ht="27.75" customHeight="1" x14ac:dyDescent="0.25">
      <c r="B15" s="22" t="s">
        <v>21</v>
      </c>
      <c r="C15" s="48">
        <v>116.75500000000001</v>
      </c>
      <c r="D15" s="49">
        <v>85758.79</v>
      </c>
      <c r="E15" s="50">
        <v>5812.4998321533203</v>
      </c>
      <c r="F15" s="48">
        <v>2.0999999716877937E-2</v>
      </c>
      <c r="G15" s="51">
        <v>703.38</v>
      </c>
      <c r="H15" s="51">
        <v>877.55</v>
      </c>
      <c r="I15" s="51">
        <v>1383.48</v>
      </c>
      <c r="J15" s="23">
        <v>89657.310852050781</v>
      </c>
      <c r="K15" s="24">
        <v>2.0086882300475957E-2</v>
      </c>
      <c r="L15" s="25">
        <f t="shared" si="0"/>
        <v>3898.5208520507877</v>
      </c>
    </row>
    <row r="16" spans="2:12" s="26" customFormat="1" ht="27.75" customHeight="1" x14ac:dyDescent="0.25">
      <c r="B16" s="22" t="s">
        <v>22</v>
      </c>
      <c r="C16" s="48">
        <v>17.954000000000001</v>
      </c>
      <c r="D16" s="49">
        <v>13178.15</v>
      </c>
      <c r="E16" s="50">
        <v>5812.5000000000009</v>
      </c>
      <c r="F16" s="48">
        <v>2.1000000000000001E-2</v>
      </c>
      <c r="G16" s="51">
        <v>703.38</v>
      </c>
      <c r="H16" s="51">
        <v>877.55</v>
      </c>
      <c r="I16" s="51">
        <v>1383.48</v>
      </c>
      <c r="J16" s="23">
        <v>89594.760000000009</v>
      </c>
      <c r="K16" s="24">
        <v>3.0888602150537631E-3</v>
      </c>
      <c r="L16" s="25">
        <f t="shared" si="0"/>
        <v>76416.610000000015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5812.5</v>
      </c>
      <c r="F17" s="48">
        <v>2.1000000000000001E-2</v>
      </c>
      <c r="G17" s="51">
        <v>744.88</v>
      </c>
      <c r="H17" s="51">
        <v>929.33</v>
      </c>
      <c r="I17" s="51">
        <v>1444.36</v>
      </c>
      <c r="J17" s="23">
        <v>94898.76</v>
      </c>
      <c r="K17" s="24">
        <v>0</v>
      </c>
      <c r="L17" s="25">
        <f t="shared" si="0"/>
        <v>94898.76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5812.5</v>
      </c>
      <c r="F18" s="48">
        <v>2.1000000000000001E-2</v>
      </c>
      <c r="G18" s="51">
        <v>744.88</v>
      </c>
      <c r="H18" s="51">
        <v>929.33</v>
      </c>
      <c r="I18" s="51">
        <v>1444.36</v>
      </c>
      <c r="J18" s="23">
        <v>94898.76</v>
      </c>
      <c r="K18" s="24">
        <v>0</v>
      </c>
      <c r="L18" s="25">
        <f t="shared" si="0"/>
        <v>94898.76</v>
      </c>
    </row>
    <row r="19" spans="2:12" s="26" customFormat="1" ht="27.75" customHeight="1" x14ac:dyDescent="0.25">
      <c r="B19" s="22" t="s">
        <v>25</v>
      </c>
      <c r="C19" s="48">
        <v>39.672000000000004</v>
      </c>
      <c r="D19" s="49">
        <v>30828.400000000001</v>
      </c>
      <c r="E19" s="50">
        <v>5812.5001983642578</v>
      </c>
      <c r="F19" s="48">
        <v>2.0999999716877937E-2</v>
      </c>
      <c r="G19" s="51">
        <v>744.88</v>
      </c>
      <c r="H19" s="51">
        <v>929.33</v>
      </c>
      <c r="I19" s="51">
        <v>1444.36</v>
      </c>
      <c r="J19" s="23">
        <v>94852.280944824219</v>
      </c>
      <c r="K19" s="24">
        <v>6.8252900896527144E-3</v>
      </c>
      <c r="L19" s="25">
        <f t="shared" si="0"/>
        <v>64023.880944824217</v>
      </c>
    </row>
    <row r="20" spans="2:12" s="26" customFormat="1" ht="27.75" customHeight="1" x14ac:dyDescent="0.25">
      <c r="B20" s="22" t="s">
        <v>26</v>
      </c>
      <c r="C20" s="48">
        <v>139.56</v>
      </c>
      <c r="D20" s="49">
        <v>108449.41</v>
      </c>
      <c r="E20" s="50">
        <v>5812.5001258850098</v>
      </c>
      <c r="F20" s="48">
        <v>2.0999999716877937E-2</v>
      </c>
      <c r="G20" s="51">
        <v>744.88</v>
      </c>
      <c r="H20" s="51">
        <v>929.33</v>
      </c>
      <c r="I20" s="51">
        <v>1444.36</v>
      </c>
      <c r="J20" s="23">
        <v>94852.280944824219</v>
      </c>
      <c r="K20" s="24">
        <v>2.4010322060638346E-2</v>
      </c>
      <c r="L20" s="25">
        <f t="shared" si="0"/>
        <v>-13597.129055175785</v>
      </c>
    </row>
    <row r="21" spans="2:12" s="26" customFormat="1" ht="27.75" customHeight="1" x14ac:dyDescent="0.25">
      <c r="B21" s="22" t="s">
        <v>27</v>
      </c>
      <c r="C21" s="48">
        <v>197.55300000000003</v>
      </c>
      <c r="D21" s="49">
        <v>153514.78</v>
      </c>
      <c r="E21" s="50">
        <v>5812.5</v>
      </c>
      <c r="F21" s="48">
        <v>2.1000000000000001E-2</v>
      </c>
      <c r="G21" s="51">
        <v>744.88</v>
      </c>
      <c r="H21" s="51">
        <v>929.33</v>
      </c>
      <c r="I21" s="51">
        <v>1444.36</v>
      </c>
      <c r="J21" s="23">
        <v>94852.279999999984</v>
      </c>
      <c r="K21" s="24">
        <v>3.3987612903225814E-2</v>
      </c>
      <c r="L21" s="25">
        <f t="shared" si="0"/>
        <v>-58662.500000000015</v>
      </c>
    </row>
    <row r="22" spans="2:12" s="26" customFormat="1" ht="27.75" customHeight="1" x14ac:dyDescent="0.25">
      <c r="B22" s="22" t="s">
        <v>28</v>
      </c>
      <c r="C22" s="48">
        <v>251.08500000000004</v>
      </c>
      <c r="D22" s="49">
        <v>195113.57</v>
      </c>
      <c r="E22" s="50">
        <v>5812.5001983642578</v>
      </c>
      <c r="F22" s="48">
        <v>2.0999999716877937E-2</v>
      </c>
      <c r="G22" s="51">
        <v>744.88</v>
      </c>
      <c r="H22" s="51">
        <v>929.33</v>
      </c>
      <c r="I22" s="51">
        <v>1444.36</v>
      </c>
      <c r="J22" s="23">
        <v>94852.280944824219</v>
      </c>
      <c r="K22" s="24">
        <v>4.3197417880632479E-2</v>
      </c>
      <c r="L22" s="25">
        <f t="shared" si="0"/>
        <v>-100261.28905517579</v>
      </c>
    </row>
    <row r="23" spans="2:12" s="26" customFormat="1" ht="15" x14ac:dyDescent="0.25">
      <c r="B23" s="27" t="s">
        <v>29</v>
      </c>
      <c r="C23" s="28">
        <f>SUM(C11:C22)</f>
        <v>1577.0670000000002</v>
      </c>
      <c r="D23" s="28">
        <f>SUM(D11:D22)</f>
        <v>1189491.6200000001</v>
      </c>
      <c r="E23" s="47">
        <f>E22</f>
        <v>5812.5001983642578</v>
      </c>
      <c r="F23" s="30">
        <f>SUM(F11:F22)/12</f>
        <v>2.099999988203247E-2</v>
      </c>
      <c r="G23" s="29"/>
      <c r="H23" s="29"/>
      <c r="I23" s="29"/>
      <c r="J23" s="29">
        <f>SUM(J11:J22)</f>
        <v>1109658.8832592773</v>
      </c>
      <c r="K23" s="31">
        <f>SUM(K11:K22)/12</f>
        <v>2.2611886917360782E-2</v>
      </c>
      <c r="L23" s="29">
        <f t="shared" ref="L23" si="1">SUM(L11:L22)</f>
        <v>-79832.736740722627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64б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2019-04-05T10:51:13Z</dcterms:modified>
</cp:coreProperties>
</file>